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Suscrip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6B6361"/>
      <sz val="10"/>
    </font>
    <font>
      <name val="Calibri"/>
      <b val="1"/>
      <color rgb="001A1112"/>
      <sz val="13"/>
    </font>
    <font>
      <name val="Calibri"/>
      <color rgb="001A1112"/>
      <sz val="11"/>
    </font>
    <font>
      <name val="Calibri"/>
    </font>
    <font>
      <name val="Calibri"/>
      <color rgb="006B6361"/>
      <sz val="9"/>
    </font>
    <font>
      <name val="Calibri"/>
      <b val="1"/>
      <color rgb="00FFFFFF"/>
    </font>
    <font>
      <name val="Calibri"/>
      <b val="1"/>
      <color rgb="001A1112"/>
      <sz val="11"/>
    </font>
    <font>
      <name val="Calibri"/>
      <b val="1"/>
    </font>
  </fonts>
  <fills count="6">
    <fill>
      <patternFill/>
    </fill>
    <fill>
      <patternFill patternType="gray125"/>
    </fill>
    <fill>
      <patternFill patternType="solid">
        <fgColor rgb="00C8102E"/>
        <bgColor rgb="00C8102E"/>
      </patternFill>
    </fill>
    <fill>
      <patternFill patternType="solid">
        <fgColor rgb="00FFF4C2"/>
        <bgColor rgb="00FFF4C2"/>
      </patternFill>
    </fill>
    <fill>
      <patternFill patternType="solid">
        <fgColor rgb="00ECE8E6"/>
        <bgColor rgb="00ECE8E6"/>
      </patternFill>
    </fill>
    <fill>
      <patternFill patternType="solid">
        <fgColor rgb="001A1112"/>
        <bgColor rgb="001A1112"/>
      </patternFill>
    </fill>
  </fills>
  <borders count="2">
    <border>
      <left/>
      <right/>
      <top/>
      <bottom/>
      <diagonal/>
    </border>
    <border>
      <left style="thin">
        <color rgb="00D3CCC9"/>
      </left>
      <right style="thin">
        <color rgb="00D3CCC9"/>
      </right>
      <top style="thin">
        <color rgb="00D3CCC9"/>
      </top>
      <bottom style="thin">
        <color rgb="00D3CCC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3" borderId="1" pivotButton="0" quotePrefix="0" xfId="0"/>
    <xf numFmtId="0" fontId="5" fillId="4" borderId="1" pivotButton="0" quotePrefix="0" xfId="0"/>
    <xf numFmtId="0" fontId="6" fillId="0" borderId="0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0" borderId="0" pivotButton="0" quotePrefix="0" xfId="0"/>
    <xf numFmtId="164" fontId="5" fillId="3" borderId="1" pivotButton="0" quotePrefix="0" xfId="0"/>
    <xf numFmtId="164" fontId="5" fillId="4" borderId="1" pivotButton="0" quotePrefix="0" xfId="0"/>
    <xf numFmtId="165" fontId="5" fillId="3" borderId="1" pivotButton="0" quotePrefix="0" xfId="0"/>
    <xf numFmtId="164" fontId="9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  <bgColor rgb="00F8D7DA"/>
        </patternFill>
      </fill>
    </dxf>
    <dxf>
      <font>
        <b val="1"/>
        <color rgb="00B26A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34" customHeight="1">
      <c r="A1" s="1" t="inlineStr">
        <is>
          <t>Suscripciones y facturas fijas</t>
        </is>
      </c>
    </row>
    <row r="2">
      <c r="A2" s="2" t="inlineStr">
        <is>
          <t>Lo que pagas sin acordarte, a la vista.</t>
        </is>
      </c>
    </row>
    <row r="4">
      <c r="B4" s="3" t="inlineStr">
        <is>
          <t>Cómo se usa, en 3 minutos</t>
        </is>
      </c>
    </row>
    <row r="6" ht="32" customHeight="1">
      <c r="B6" s="4" t="inlineStr">
        <is>
          <t>1.  Apunta cada suscripción o pago recurrente: nombre, importe y cada cuánto se cobra.</t>
        </is>
      </c>
    </row>
    <row r="7" ht="32" customHeight="1">
      <c r="B7" s="4" t="inlineStr">
        <is>
          <t>2.  Pon la fecha de la próxima renovación. La hoja te avisa de las que vencen en 15 días.</t>
        </is>
      </c>
    </row>
    <row r="8" ht="32" customHeight="1">
      <c r="B8" s="4" t="inlineStr">
        <is>
          <t>3.  En «¿La uso?» responde con sinceridad: Sí, A veces o No.</t>
        </is>
      </c>
    </row>
    <row r="9" ht="32" customHeight="1">
      <c r="B9" s="4" t="inlineStr">
        <is>
          <t>4.  Arriba verás cuánto pagas al mes y al año, y cuánto ahorrarías cancelando las que marcas como «No».</t>
        </is>
      </c>
    </row>
    <row r="11">
      <c r="B11" s="3" t="inlineStr">
        <is>
          <t>Los colores</t>
        </is>
      </c>
    </row>
    <row r="12">
      <c r="B12" s="5" t="inlineStr">
        <is>
          <t>Amarillo: lo escribes tú.</t>
        </is>
      </c>
    </row>
    <row r="13">
      <c r="B13" s="6" t="inlineStr">
        <is>
          <t>Gris: se calcula solo, no hace falta tocarlo.</t>
        </is>
      </c>
    </row>
    <row r="15">
      <c r="B15" s="3" t="inlineStr">
        <is>
          <t>Un consejo de descuentocodigos.com</t>
        </is>
      </c>
    </row>
    <row r="16" ht="62" customHeight="1">
      <c r="B16" s="4" t="inlineStr">
        <is>
          <t>Las suscripciones viven de tu despiste. Mírate el extracto una vez cada trimestre y pregúntate, servicio por servicio: «si hoy no lo tuviera, ¿lo contrataría?». Si la respuesta es no, ya sabes qué hacer.</t>
        </is>
      </c>
    </row>
    <row r="18">
      <c r="B18" s="7" t="inlineStr">
        <is>
          <t>Plantilla gratuita de descuentocodigos.com. Úsala, cámbiala y compártela. Pensada para Excel; también puedes abrirla en Google Sheets.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2" customWidth="1" min="3" max="3"/>
    <col width="14" customWidth="1" min="4" max="4"/>
    <col width="14" customWidth="1" min="5" max="5"/>
    <col width="14" customWidth="1" min="6" max="6"/>
    <col width="18" customWidth="1" min="7" max="7"/>
    <col width="12" customWidth="1" min="8" max="8"/>
    <col width="12" customWidth="1" min="9" max="9"/>
    <col width="4" customWidth="1" min="10" max="10"/>
    <col width="38" customWidth="1" min="11" max="11"/>
  </cols>
  <sheetData>
    <row r="1" ht="34" customHeight="1">
      <c r="A1" s="1" t="inlineStr">
        <is>
          <t>Suscripciones y facturas fijas</t>
        </is>
      </c>
    </row>
    <row r="2">
      <c r="A2" s="2" t="inlineStr">
        <is>
          <t>Todo lo que se cobra solo.</t>
        </is>
      </c>
    </row>
    <row r="4">
      <c r="A4" s="8" t="inlineStr">
        <is>
          <t>Servicio</t>
        </is>
      </c>
      <c r="B4" s="8" t="inlineStr">
        <is>
          <t>Categoría</t>
        </is>
      </c>
      <c r="C4" s="8" t="inlineStr">
        <is>
          <t>Importe (€)</t>
        </is>
      </c>
      <c r="D4" s="8" t="inlineStr">
        <is>
          <t>Cada…</t>
        </is>
      </c>
      <c r="E4" s="8" t="inlineStr">
        <is>
          <t>Coste al mes</t>
        </is>
      </c>
      <c r="F4" s="8" t="inlineStr">
        <is>
          <t>Coste al año</t>
        </is>
      </c>
      <c r="G4" s="8" t="inlineStr">
        <is>
          <t>Próxima renovación</t>
        </is>
      </c>
      <c r="H4" s="8" t="inlineStr">
        <is>
          <t>¿La uso?</t>
        </is>
      </c>
      <c r="I4" s="8" t="inlineStr">
        <is>
          <t>Aviso</t>
        </is>
      </c>
      <c r="K4" s="9" t="inlineStr">
        <is>
          <t>Total al mes</t>
        </is>
      </c>
    </row>
    <row r="5">
      <c r="A5" s="5" t="inlineStr">
        <is>
          <t>Plataforma de vídeo</t>
        </is>
      </c>
      <c r="B5" s="5" t="inlineStr">
        <is>
          <t>Ocio</t>
        </is>
      </c>
      <c r="C5" s="10" t="n">
        <v>12.99</v>
      </c>
      <c r="D5" s="5" t="inlineStr">
        <is>
          <t>Mensual</t>
        </is>
      </c>
      <c r="E5" s="11">
        <f>IF(OR(C5="",D5=""),"",C5/IF(D5="Mensual",1,IF(D5="Trimestral",3,IF(D5="Semestral",6,12))))</f>
        <v/>
      </c>
      <c r="F5" s="11">
        <f>IF(E5="","",E5*12)</f>
        <v/>
      </c>
      <c r="G5" s="12" t="n"/>
      <c r="H5" s="5" t="inlineStr">
        <is>
          <t>A veces</t>
        </is>
      </c>
      <c r="I5" s="6">
        <f>IF(G5="","",IF(G5-TODAY()&lt;0,"Vencida",IF(G5-TODAY()&lt;=15,"Revisa","")))</f>
        <v/>
      </c>
      <c r="K5" s="13">
        <f>SUM(E5:E44)</f>
        <v/>
      </c>
    </row>
    <row r="6">
      <c r="A6" s="5" t="inlineStr">
        <is>
          <t>Gimnasio</t>
        </is>
      </c>
      <c r="B6" s="5" t="inlineStr">
        <is>
          <t>Salud</t>
        </is>
      </c>
      <c r="C6" s="10" t="n">
        <v>35</v>
      </c>
      <c r="D6" s="5" t="inlineStr">
        <is>
          <t>Mensual</t>
        </is>
      </c>
      <c r="E6" s="11">
        <f>IF(OR(C6="",D6=""),"",C6/IF(D6="Mensual",1,IF(D6="Trimestral",3,IF(D6="Semestral",6,12))))</f>
        <v/>
      </c>
      <c r="F6" s="11">
        <f>IF(E6="","",E6*12)</f>
        <v/>
      </c>
      <c r="G6" s="12" t="n"/>
      <c r="H6" s="5" t="inlineStr">
        <is>
          <t>Sí</t>
        </is>
      </c>
      <c r="I6" s="6">
        <f>IF(G6="","",IF(G6-TODAY()&lt;0,"Vencida",IF(G6-TODAY()&lt;=15,"Revisa","")))</f>
        <v/>
      </c>
      <c r="K6" s="9" t="inlineStr">
        <is>
          <t>Total al año</t>
        </is>
      </c>
    </row>
    <row r="7">
      <c r="A7" s="5" t="inlineStr">
        <is>
          <t>Seguro del coche</t>
        </is>
      </c>
      <c r="B7" s="5" t="inlineStr">
        <is>
          <t>Seguros</t>
        </is>
      </c>
      <c r="C7" s="10" t="n">
        <v>420</v>
      </c>
      <c r="D7" s="5" t="inlineStr">
        <is>
          <t>Anual</t>
        </is>
      </c>
      <c r="E7" s="11">
        <f>IF(OR(C7="",D7=""),"",C7/IF(D7="Mensual",1,IF(D7="Trimestral",3,IF(D7="Semestral",6,12))))</f>
        <v/>
      </c>
      <c r="F7" s="11">
        <f>IF(E7="","",E7*12)</f>
        <v/>
      </c>
      <c r="G7" s="12" t="n"/>
      <c r="H7" s="5" t="inlineStr">
        <is>
          <t>Sí</t>
        </is>
      </c>
      <c r="I7" s="6">
        <f>IF(G7="","",IF(G7-TODAY()&lt;0,"Vencida",IF(G7-TODAY()&lt;=15,"Revisa","")))</f>
        <v/>
      </c>
      <c r="K7" s="13">
        <f>SUM(F5:F44)</f>
        <v/>
      </c>
    </row>
    <row r="8">
      <c r="A8" s="5" t="n"/>
      <c r="B8" s="5" t="n"/>
      <c r="C8" s="10" t="n"/>
      <c r="D8" s="5" t="n"/>
      <c r="E8" s="11">
        <f>IF(OR(C8="",D8=""),"",C8/IF(D8="Mensual",1,IF(D8="Trimestral",3,IF(D8="Semestral",6,12))))</f>
        <v/>
      </c>
      <c r="F8" s="11">
        <f>IF(E8="","",E8*12)</f>
        <v/>
      </c>
      <c r="G8" s="12" t="n"/>
      <c r="H8" s="5" t="n"/>
      <c r="I8" s="6">
        <f>IF(G8="","",IF(G8-TODAY()&lt;0,"Vencida",IF(G8-TODAY()&lt;=15,"Revisa","")))</f>
        <v/>
      </c>
      <c r="K8" s="9" t="inlineStr">
        <is>
          <t>Ahorrarías al año cancelando las «No»</t>
        </is>
      </c>
    </row>
    <row r="9">
      <c r="A9" s="5" t="n"/>
      <c r="B9" s="5" t="n"/>
      <c r="C9" s="10" t="n"/>
      <c r="D9" s="5" t="n"/>
      <c r="E9" s="11">
        <f>IF(OR(C9="",D9=""),"",C9/IF(D9="Mensual",1,IF(D9="Trimestral",3,IF(D9="Semestral",6,12))))</f>
        <v/>
      </c>
      <c r="F9" s="11">
        <f>IF(E9="","",E9*12)</f>
        <v/>
      </c>
      <c r="G9" s="12" t="n"/>
      <c r="H9" s="5" t="n"/>
      <c r="I9" s="6">
        <f>IF(G9="","",IF(G9-TODAY()&lt;0,"Vencida",IF(G9-TODAY()&lt;=15,"Revisa","")))</f>
        <v/>
      </c>
      <c r="K9" s="13">
        <f>SUMIF(H5:H44,"No",F5:F44)</f>
        <v/>
      </c>
    </row>
    <row r="10">
      <c r="A10" s="5" t="n"/>
      <c r="B10" s="5" t="n"/>
      <c r="C10" s="10" t="n"/>
      <c r="D10" s="5" t="n"/>
      <c r="E10" s="11">
        <f>IF(OR(C10="",D10=""),"",C10/IF(D10="Mensual",1,IF(D10="Trimestral",3,IF(D10="Semestral",6,12))))</f>
        <v/>
      </c>
      <c r="F10" s="11">
        <f>IF(E10="","",E10*12)</f>
        <v/>
      </c>
      <c r="G10" s="12" t="n"/>
      <c r="H10" s="5" t="n"/>
      <c r="I10" s="6">
        <f>IF(G10="","",IF(G10-TODAY()&lt;0,"Vencida",IF(G10-TODAY()&lt;=15,"Revisa","")))</f>
        <v/>
      </c>
    </row>
    <row r="11">
      <c r="A11" s="5" t="n"/>
      <c r="B11" s="5" t="n"/>
      <c r="C11" s="10" t="n"/>
      <c r="D11" s="5" t="n"/>
      <c r="E11" s="11">
        <f>IF(OR(C11="",D11=""),"",C11/IF(D11="Mensual",1,IF(D11="Trimestral",3,IF(D11="Semestral",6,12))))</f>
        <v/>
      </c>
      <c r="F11" s="11">
        <f>IF(E11="","",E11*12)</f>
        <v/>
      </c>
      <c r="G11" s="12" t="n"/>
      <c r="H11" s="5" t="n"/>
      <c r="I11" s="6">
        <f>IF(G11="","",IF(G11-TODAY()&lt;0,"Vencida",IF(G11-TODAY()&lt;=15,"Revisa","")))</f>
        <v/>
      </c>
    </row>
    <row r="12">
      <c r="A12" s="5" t="n"/>
      <c r="B12" s="5" t="n"/>
      <c r="C12" s="10" t="n"/>
      <c r="D12" s="5" t="n"/>
      <c r="E12" s="11">
        <f>IF(OR(C12="",D12=""),"",C12/IF(D12="Mensual",1,IF(D12="Trimestral",3,IF(D12="Semestral",6,12))))</f>
        <v/>
      </c>
      <c r="F12" s="11">
        <f>IF(E12="","",E12*12)</f>
        <v/>
      </c>
      <c r="G12" s="12" t="n"/>
      <c r="H12" s="5" t="n"/>
      <c r="I12" s="6">
        <f>IF(G12="","",IF(G12-TODAY()&lt;0,"Vencida",IF(G12-TODAY()&lt;=15,"Revisa","")))</f>
        <v/>
      </c>
    </row>
    <row r="13">
      <c r="A13" s="5" t="n"/>
      <c r="B13" s="5" t="n"/>
      <c r="C13" s="10" t="n"/>
      <c r="D13" s="5" t="n"/>
      <c r="E13" s="11">
        <f>IF(OR(C13="",D13=""),"",C13/IF(D13="Mensual",1,IF(D13="Trimestral",3,IF(D13="Semestral",6,12))))</f>
        <v/>
      </c>
      <c r="F13" s="11">
        <f>IF(E13="","",E13*12)</f>
        <v/>
      </c>
      <c r="G13" s="12" t="n"/>
      <c r="H13" s="5" t="n"/>
      <c r="I13" s="6">
        <f>IF(G13="","",IF(G13-TODAY()&lt;0,"Vencida",IF(G13-TODAY()&lt;=15,"Revisa","")))</f>
        <v/>
      </c>
    </row>
    <row r="14">
      <c r="A14" s="5" t="n"/>
      <c r="B14" s="5" t="n"/>
      <c r="C14" s="10" t="n"/>
      <c r="D14" s="5" t="n"/>
      <c r="E14" s="11">
        <f>IF(OR(C14="",D14=""),"",C14/IF(D14="Mensual",1,IF(D14="Trimestral",3,IF(D14="Semestral",6,12))))</f>
        <v/>
      </c>
      <c r="F14" s="11">
        <f>IF(E14="","",E14*12)</f>
        <v/>
      </c>
      <c r="G14" s="12" t="n"/>
      <c r="H14" s="5" t="n"/>
      <c r="I14" s="6">
        <f>IF(G14="","",IF(G14-TODAY()&lt;0,"Vencida",IF(G14-TODAY()&lt;=15,"Revisa","")))</f>
        <v/>
      </c>
    </row>
    <row r="15">
      <c r="A15" s="5" t="n"/>
      <c r="B15" s="5" t="n"/>
      <c r="C15" s="10" t="n"/>
      <c r="D15" s="5" t="n"/>
      <c r="E15" s="11">
        <f>IF(OR(C15="",D15=""),"",C15/IF(D15="Mensual",1,IF(D15="Trimestral",3,IF(D15="Semestral",6,12))))</f>
        <v/>
      </c>
      <c r="F15" s="11">
        <f>IF(E15="","",E15*12)</f>
        <v/>
      </c>
      <c r="G15" s="12" t="n"/>
      <c r="H15" s="5" t="n"/>
      <c r="I15" s="6">
        <f>IF(G15="","",IF(G15-TODAY()&lt;0,"Vencida",IF(G15-TODAY()&lt;=15,"Revisa","")))</f>
        <v/>
      </c>
    </row>
    <row r="16">
      <c r="A16" s="5" t="n"/>
      <c r="B16" s="5" t="n"/>
      <c r="C16" s="10" t="n"/>
      <c r="D16" s="5" t="n"/>
      <c r="E16" s="11">
        <f>IF(OR(C16="",D16=""),"",C16/IF(D16="Mensual",1,IF(D16="Trimestral",3,IF(D16="Semestral",6,12))))</f>
        <v/>
      </c>
      <c r="F16" s="11">
        <f>IF(E16="","",E16*12)</f>
        <v/>
      </c>
      <c r="G16" s="12" t="n"/>
      <c r="H16" s="5" t="n"/>
      <c r="I16" s="6">
        <f>IF(G16="","",IF(G16-TODAY()&lt;0,"Vencida",IF(G16-TODAY()&lt;=15,"Revisa","")))</f>
        <v/>
      </c>
    </row>
    <row r="17">
      <c r="A17" s="5" t="n"/>
      <c r="B17" s="5" t="n"/>
      <c r="C17" s="10" t="n"/>
      <c r="D17" s="5" t="n"/>
      <c r="E17" s="11">
        <f>IF(OR(C17="",D17=""),"",C17/IF(D17="Mensual",1,IF(D17="Trimestral",3,IF(D17="Semestral",6,12))))</f>
        <v/>
      </c>
      <c r="F17" s="11">
        <f>IF(E17="","",E17*12)</f>
        <v/>
      </c>
      <c r="G17" s="12" t="n"/>
      <c r="H17" s="5" t="n"/>
      <c r="I17" s="6">
        <f>IF(G17="","",IF(G17-TODAY()&lt;0,"Vencida",IF(G17-TODAY()&lt;=15,"Revisa","")))</f>
        <v/>
      </c>
    </row>
    <row r="18">
      <c r="A18" s="5" t="n"/>
      <c r="B18" s="5" t="n"/>
      <c r="C18" s="10" t="n"/>
      <c r="D18" s="5" t="n"/>
      <c r="E18" s="11">
        <f>IF(OR(C18="",D18=""),"",C18/IF(D18="Mensual",1,IF(D18="Trimestral",3,IF(D18="Semestral",6,12))))</f>
        <v/>
      </c>
      <c r="F18" s="11">
        <f>IF(E18="","",E18*12)</f>
        <v/>
      </c>
      <c r="G18" s="12" t="n"/>
      <c r="H18" s="5" t="n"/>
      <c r="I18" s="6">
        <f>IF(G18="","",IF(G18-TODAY()&lt;0,"Vencida",IF(G18-TODAY()&lt;=15,"Revisa","")))</f>
        <v/>
      </c>
    </row>
    <row r="19">
      <c r="A19" s="5" t="n"/>
      <c r="B19" s="5" t="n"/>
      <c r="C19" s="10" t="n"/>
      <c r="D19" s="5" t="n"/>
      <c r="E19" s="11">
        <f>IF(OR(C19="",D19=""),"",C19/IF(D19="Mensual",1,IF(D19="Trimestral",3,IF(D19="Semestral",6,12))))</f>
        <v/>
      </c>
      <c r="F19" s="11">
        <f>IF(E19="","",E19*12)</f>
        <v/>
      </c>
      <c r="G19" s="12" t="n"/>
      <c r="H19" s="5" t="n"/>
      <c r="I19" s="6">
        <f>IF(G19="","",IF(G19-TODAY()&lt;0,"Vencida",IF(G19-TODAY()&lt;=15,"Revisa","")))</f>
        <v/>
      </c>
    </row>
    <row r="20">
      <c r="A20" s="5" t="n"/>
      <c r="B20" s="5" t="n"/>
      <c r="C20" s="10" t="n"/>
      <c r="D20" s="5" t="n"/>
      <c r="E20" s="11">
        <f>IF(OR(C20="",D20=""),"",C20/IF(D20="Mensual",1,IF(D20="Trimestral",3,IF(D20="Semestral",6,12))))</f>
        <v/>
      </c>
      <c r="F20" s="11">
        <f>IF(E20="","",E20*12)</f>
        <v/>
      </c>
      <c r="G20" s="12" t="n"/>
      <c r="H20" s="5" t="n"/>
      <c r="I20" s="6">
        <f>IF(G20="","",IF(G20-TODAY()&lt;0,"Vencida",IF(G20-TODAY()&lt;=15,"Revisa","")))</f>
        <v/>
      </c>
    </row>
    <row r="21">
      <c r="A21" s="5" t="n"/>
      <c r="B21" s="5" t="n"/>
      <c r="C21" s="10" t="n"/>
      <c r="D21" s="5" t="n"/>
      <c r="E21" s="11">
        <f>IF(OR(C21="",D21=""),"",C21/IF(D21="Mensual",1,IF(D21="Trimestral",3,IF(D21="Semestral",6,12))))</f>
        <v/>
      </c>
      <c r="F21" s="11">
        <f>IF(E21="","",E21*12)</f>
        <v/>
      </c>
      <c r="G21" s="12" t="n"/>
      <c r="H21" s="5" t="n"/>
      <c r="I21" s="6">
        <f>IF(G21="","",IF(G21-TODAY()&lt;0,"Vencida",IF(G21-TODAY()&lt;=15,"Revisa","")))</f>
        <v/>
      </c>
    </row>
    <row r="22">
      <c r="A22" s="5" t="n"/>
      <c r="B22" s="5" t="n"/>
      <c r="C22" s="10" t="n"/>
      <c r="D22" s="5" t="n"/>
      <c r="E22" s="11">
        <f>IF(OR(C22="",D22=""),"",C22/IF(D22="Mensual",1,IF(D22="Trimestral",3,IF(D22="Semestral",6,12))))</f>
        <v/>
      </c>
      <c r="F22" s="11">
        <f>IF(E22="","",E22*12)</f>
        <v/>
      </c>
      <c r="G22" s="12" t="n"/>
      <c r="H22" s="5" t="n"/>
      <c r="I22" s="6">
        <f>IF(G22="","",IF(G22-TODAY()&lt;0,"Vencida",IF(G22-TODAY()&lt;=15,"Revisa","")))</f>
        <v/>
      </c>
    </row>
    <row r="23">
      <c r="A23" s="5" t="n"/>
      <c r="B23" s="5" t="n"/>
      <c r="C23" s="10" t="n"/>
      <c r="D23" s="5" t="n"/>
      <c r="E23" s="11">
        <f>IF(OR(C23="",D23=""),"",C23/IF(D23="Mensual",1,IF(D23="Trimestral",3,IF(D23="Semestral",6,12))))</f>
        <v/>
      </c>
      <c r="F23" s="11">
        <f>IF(E23="","",E23*12)</f>
        <v/>
      </c>
      <c r="G23" s="12" t="n"/>
      <c r="H23" s="5" t="n"/>
      <c r="I23" s="6">
        <f>IF(G23="","",IF(G23-TODAY()&lt;0,"Vencida",IF(G23-TODAY()&lt;=15,"Revisa","")))</f>
        <v/>
      </c>
    </row>
    <row r="24">
      <c r="A24" s="5" t="n"/>
      <c r="B24" s="5" t="n"/>
      <c r="C24" s="10" t="n"/>
      <c r="D24" s="5" t="n"/>
      <c r="E24" s="11">
        <f>IF(OR(C24="",D24=""),"",C24/IF(D24="Mensual",1,IF(D24="Trimestral",3,IF(D24="Semestral",6,12))))</f>
        <v/>
      </c>
      <c r="F24" s="11">
        <f>IF(E24="","",E24*12)</f>
        <v/>
      </c>
      <c r="G24" s="12" t="n"/>
      <c r="H24" s="5" t="n"/>
      <c r="I24" s="6">
        <f>IF(G24="","",IF(G24-TODAY()&lt;0,"Vencida",IF(G24-TODAY()&lt;=15,"Revisa","")))</f>
        <v/>
      </c>
    </row>
    <row r="25">
      <c r="A25" s="5" t="n"/>
      <c r="B25" s="5" t="n"/>
      <c r="C25" s="10" t="n"/>
      <c r="D25" s="5" t="n"/>
      <c r="E25" s="11">
        <f>IF(OR(C25="",D25=""),"",C25/IF(D25="Mensual",1,IF(D25="Trimestral",3,IF(D25="Semestral",6,12))))</f>
        <v/>
      </c>
      <c r="F25" s="11">
        <f>IF(E25="","",E25*12)</f>
        <v/>
      </c>
      <c r="G25" s="12" t="n"/>
      <c r="H25" s="5" t="n"/>
      <c r="I25" s="6">
        <f>IF(G25="","",IF(G25-TODAY()&lt;0,"Vencida",IF(G25-TODAY()&lt;=15,"Revisa","")))</f>
        <v/>
      </c>
    </row>
    <row r="26">
      <c r="A26" s="5" t="n"/>
      <c r="B26" s="5" t="n"/>
      <c r="C26" s="10" t="n"/>
      <c r="D26" s="5" t="n"/>
      <c r="E26" s="11">
        <f>IF(OR(C26="",D26=""),"",C26/IF(D26="Mensual",1,IF(D26="Trimestral",3,IF(D26="Semestral",6,12))))</f>
        <v/>
      </c>
      <c r="F26" s="11">
        <f>IF(E26="","",E26*12)</f>
        <v/>
      </c>
      <c r="G26" s="12" t="n"/>
      <c r="H26" s="5" t="n"/>
      <c r="I26" s="6">
        <f>IF(G26="","",IF(G26-TODAY()&lt;0,"Vencida",IF(G26-TODAY()&lt;=15,"Revisa","")))</f>
        <v/>
      </c>
    </row>
    <row r="27">
      <c r="A27" s="5" t="n"/>
      <c r="B27" s="5" t="n"/>
      <c r="C27" s="10" t="n"/>
      <c r="D27" s="5" t="n"/>
      <c r="E27" s="11">
        <f>IF(OR(C27="",D27=""),"",C27/IF(D27="Mensual",1,IF(D27="Trimestral",3,IF(D27="Semestral",6,12))))</f>
        <v/>
      </c>
      <c r="F27" s="11">
        <f>IF(E27="","",E27*12)</f>
        <v/>
      </c>
      <c r="G27" s="12" t="n"/>
      <c r="H27" s="5" t="n"/>
      <c r="I27" s="6">
        <f>IF(G27="","",IF(G27-TODAY()&lt;0,"Vencida",IF(G27-TODAY()&lt;=15,"Revisa","")))</f>
        <v/>
      </c>
    </row>
    <row r="28">
      <c r="A28" s="5" t="n"/>
      <c r="B28" s="5" t="n"/>
      <c r="C28" s="10" t="n"/>
      <c r="D28" s="5" t="n"/>
      <c r="E28" s="11">
        <f>IF(OR(C28="",D28=""),"",C28/IF(D28="Mensual",1,IF(D28="Trimestral",3,IF(D28="Semestral",6,12))))</f>
        <v/>
      </c>
      <c r="F28" s="11">
        <f>IF(E28="","",E28*12)</f>
        <v/>
      </c>
      <c r="G28" s="12" t="n"/>
      <c r="H28" s="5" t="n"/>
      <c r="I28" s="6">
        <f>IF(G28="","",IF(G28-TODAY()&lt;0,"Vencida",IF(G28-TODAY()&lt;=15,"Revisa","")))</f>
        <v/>
      </c>
    </row>
    <row r="29">
      <c r="A29" s="5" t="n"/>
      <c r="B29" s="5" t="n"/>
      <c r="C29" s="10" t="n"/>
      <c r="D29" s="5" t="n"/>
      <c r="E29" s="11">
        <f>IF(OR(C29="",D29=""),"",C29/IF(D29="Mensual",1,IF(D29="Trimestral",3,IF(D29="Semestral",6,12))))</f>
        <v/>
      </c>
      <c r="F29" s="11">
        <f>IF(E29="","",E29*12)</f>
        <v/>
      </c>
      <c r="G29" s="12" t="n"/>
      <c r="H29" s="5" t="n"/>
      <c r="I29" s="6">
        <f>IF(G29="","",IF(G29-TODAY()&lt;0,"Vencida",IF(G29-TODAY()&lt;=15,"Revisa","")))</f>
        <v/>
      </c>
    </row>
    <row r="30">
      <c r="A30" s="5" t="n"/>
      <c r="B30" s="5" t="n"/>
      <c r="C30" s="10" t="n"/>
      <c r="D30" s="5" t="n"/>
      <c r="E30" s="11">
        <f>IF(OR(C30="",D30=""),"",C30/IF(D30="Mensual",1,IF(D30="Trimestral",3,IF(D30="Semestral",6,12))))</f>
        <v/>
      </c>
      <c r="F30" s="11">
        <f>IF(E30="","",E30*12)</f>
        <v/>
      </c>
      <c r="G30" s="12" t="n"/>
      <c r="H30" s="5" t="n"/>
      <c r="I30" s="6">
        <f>IF(G30="","",IF(G30-TODAY()&lt;0,"Vencida",IF(G30-TODAY()&lt;=15,"Revisa","")))</f>
        <v/>
      </c>
    </row>
    <row r="31">
      <c r="A31" s="5" t="n"/>
      <c r="B31" s="5" t="n"/>
      <c r="C31" s="10" t="n"/>
      <c r="D31" s="5" t="n"/>
      <c r="E31" s="11">
        <f>IF(OR(C31="",D31=""),"",C31/IF(D31="Mensual",1,IF(D31="Trimestral",3,IF(D31="Semestral",6,12))))</f>
        <v/>
      </c>
      <c r="F31" s="11">
        <f>IF(E31="","",E31*12)</f>
        <v/>
      </c>
      <c r="G31" s="12" t="n"/>
      <c r="H31" s="5" t="n"/>
      <c r="I31" s="6">
        <f>IF(G31="","",IF(G31-TODAY()&lt;0,"Vencida",IF(G31-TODAY()&lt;=15,"Revisa","")))</f>
        <v/>
      </c>
    </row>
    <row r="32">
      <c r="A32" s="5" t="n"/>
      <c r="B32" s="5" t="n"/>
      <c r="C32" s="10" t="n"/>
      <c r="D32" s="5" t="n"/>
      <c r="E32" s="11">
        <f>IF(OR(C32="",D32=""),"",C32/IF(D32="Mensual",1,IF(D32="Trimestral",3,IF(D32="Semestral",6,12))))</f>
        <v/>
      </c>
      <c r="F32" s="11">
        <f>IF(E32="","",E32*12)</f>
        <v/>
      </c>
      <c r="G32" s="12" t="n"/>
      <c r="H32" s="5" t="n"/>
      <c r="I32" s="6">
        <f>IF(G32="","",IF(G32-TODAY()&lt;0,"Vencida",IF(G32-TODAY()&lt;=15,"Revisa","")))</f>
        <v/>
      </c>
    </row>
    <row r="33">
      <c r="A33" s="5" t="n"/>
      <c r="B33" s="5" t="n"/>
      <c r="C33" s="10" t="n"/>
      <c r="D33" s="5" t="n"/>
      <c r="E33" s="11">
        <f>IF(OR(C33="",D33=""),"",C33/IF(D33="Mensual",1,IF(D33="Trimestral",3,IF(D33="Semestral",6,12))))</f>
        <v/>
      </c>
      <c r="F33" s="11">
        <f>IF(E33="","",E33*12)</f>
        <v/>
      </c>
      <c r="G33" s="12" t="n"/>
      <c r="H33" s="5" t="n"/>
      <c r="I33" s="6">
        <f>IF(G33="","",IF(G33-TODAY()&lt;0,"Vencida",IF(G33-TODAY()&lt;=15,"Revisa","")))</f>
        <v/>
      </c>
    </row>
    <row r="34">
      <c r="A34" s="5" t="n"/>
      <c r="B34" s="5" t="n"/>
      <c r="C34" s="10" t="n"/>
      <c r="D34" s="5" t="n"/>
      <c r="E34" s="11">
        <f>IF(OR(C34="",D34=""),"",C34/IF(D34="Mensual",1,IF(D34="Trimestral",3,IF(D34="Semestral",6,12))))</f>
        <v/>
      </c>
      <c r="F34" s="11">
        <f>IF(E34="","",E34*12)</f>
        <v/>
      </c>
      <c r="G34" s="12" t="n"/>
      <c r="H34" s="5" t="n"/>
      <c r="I34" s="6">
        <f>IF(G34="","",IF(G34-TODAY()&lt;0,"Vencida",IF(G34-TODAY()&lt;=15,"Revisa","")))</f>
        <v/>
      </c>
    </row>
    <row r="35">
      <c r="A35" s="5" t="n"/>
      <c r="B35" s="5" t="n"/>
      <c r="C35" s="10" t="n"/>
      <c r="D35" s="5" t="n"/>
      <c r="E35" s="11">
        <f>IF(OR(C35="",D35=""),"",C35/IF(D35="Mensual",1,IF(D35="Trimestral",3,IF(D35="Semestral",6,12))))</f>
        <v/>
      </c>
      <c r="F35" s="11">
        <f>IF(E35="","",E35*12)</f>
        <v/>
      </c>
      <c r="G35" s="12" t="n"/>
      <c r="H35" s="5" t="n"/>
      <c r="I35" s="6">
        <f>IF(G35="","",IF(G35-TODAY()&lt;0,"Vencida",IF(G35-TODAY()&lt;=15,"Revisa","")))</f>
        <v/>
      </c>
    </row>
    <row r="36">
      <c r="A36" s="5" t="n"/>
      <c r="B36" s="5" t="n"/>
      <c r="C36" s="10" t="n"/>
      <c r="D36" s="5" t="n"/>
      <c r="E36" s="11">
        <f>IF(OR(C36="",D36=""),"",C36/IF(D36="Mensual",1,IF(D36="Trimestral",3,IF(D36="Semestral",6,12))))</f>
        <v/>
      </c>
      <c r="F36" s="11">
        <f>IF(E36="","",E36*12)</f>
        <v/>
      </c>
      <c r="G36" s="12" t="n"/>
      <c r="H36" s="5" t="n"/>
      <c r="I36" s="6">
        <f>IF(G36="","",IF(G36-TODAY()&lt;0,"Vencida",IF(G36-TODAY()&lt;=15,"Revisa","")))</f>
        <v/>
      </c>
    </row>
    <row r="37">
      <c r="A37" s="5" t="n"/>
      <c r="B37" s="5" t="n"/>
      <c r="C37" s="10" t="n"/>
      <c r="D37" s="5" t="n"/>
      <c r="E37" s="11">
        <f>IF(OR(C37="",D37=""),"",C37/IF(D37="Mensual",1,IF(D37="Trimestral",3,IF(D37="Semestral",6,12))))</f>
        <v/>
      </c>
      <c r="F37" s="11">
        <f>IF(E37="","",E37*12)</f>
        <v/>
      </c>
      <c r="G37" s="12" t="n"/>
      <c r="H37" s="5" t="n"/>
      <c r="I37" s="6">
        <f>IF(G37="","",IF(G37-TODAY()&lt;0,"Vencida",IF(G37-TODAY()&lt;=15,"Revisa","")))</f>
        <v/>
      </c>
    </row>
    <row r="38">
      <c r="A38" s="5" t="n"/>
      <c r="B38" s="5" t="n"/>
      <c r="C38" s="10" t="n"/>
      <c r="D38" s="5" t="n"/>
      <c r="E38" s="11">
        <f>IF(OR(C38="",D38=""),"",C38/IF(D38="Mensual",1,IF(D38="Trimestral",3,IF(D38="Semestral",6,12))))</f>
        <v/>
      </c>
      <c r="F38" s="11">
        <f>IF(E38="","",E38*12)</f>
        <v/>
      </c>
      <c r="G38" s="12" t="n"/>
      <c r="H38" s="5" t="n"/>
      <c r="I38" s="6">
        <f>IF(G38="","",IF(G38-TODAY()&lt;0,"Vencida",IF(G38-TODAY()&lt;=15,"Revisa","")))</f>
        <v/>
      </c>
    </row>
    <row r="39">
      <c r="A39" s="5" t="n"/>
      <c r="B39" s="5" t="n"/>
      <c r="C39" s="10" t="n"/>
      <c r="D39" s="5" t="n"/>
      <c r="E39" s="11">
        <f>IF(OR(C39="",D39=""),"",C39/IF(D39="Mensual",1,IF(D39="Trimestral",3,IF(D39="Semestral",6,12))))</f>
        <v/>
      </c>
      <c r="F39" s="11">
        <f>IF(E39="","",E39*12)</f>
        <v/>
      </c>
      <c r="G39" s="12" t="n"/>
      <c r="H39" s="5" t="n"/>
      <c r="I39" s="6">
        <f>IF(G39="","",IF(G39-TODAY()&lt;0,"Vencida",IF(G39-TODAY()&lt;=15,"Revisa","")))</f>
        <v/>
      </c>
    </row>
    <row r="40">
      <c r="A40" s="5" t="n"/>
      <c r="B40" s="5" t="n"/>
      <c r="C40" s="10" t="n"/>
      <c r="D40" s="5" t="n"/>
      <c r="E40" s="11">
        <f>IF(OR(C40="",D40=""),"",C40/IF(D40="Mensual",1,IF(D40="Trimestral",3,IF(D40="Semestral",6,12))))</f>
        <v/>
      </c>
      <c r="F40" s="11">
        <f>IF(E40="","",E40*12)</f>
        <v/>
      </c>
      <c r="G40" s="12" t="n"/>
      <c r="H40" s="5" t="n"/>
      <c r="I40" s="6">
        <f>IF(G40="","",IF(G40-TODAY()&lt;0,"Vencida",IF(G40-TODAY()&lt;=15,"Revisa","")))</f>
        <v/>
      </c>
    </row>
    <row r="41">
      <c r="A41" s="5" t="n"/>
      <c r="B41" s="5" t="n"/>
      <c r="C41" s="10" t="n"/>
      <c r="D41" s="5" t="n"/>
      <c r="E41" s="11">
        <f>IF(OR(C41="",D41=""),"",C41/IF(D41="Mensual",1,IF(D41="Trimestral",3,IF(D41="Semestral",6,12))))</f>
        <v/>
      </c>
      <c r="F41" s="11">
        <f>IF(E41="","",E41*12)</f>
        <v/>
      </c>
      <c r="G41" s="12" t="n"/>
      <c r="H41" s="5" t="n"/>
      <c r="I41" s="6">
        <f>IF(G41="","",IF(G41-TODAY()&lt;0,"Vencida",IF(G41-TODAY()&lt;=15,"Revisa","")))</f>
        <v/>
      </c>
    </row>
    <row r="42">
      <c r="A42" s="5" t="n"/>
      <c r="B42" s="5" t="n"/>
      <c r="C42" s="10" t="n"/>
      <c r="D42" s="5" t="n"/>
      <c r="E42" s="11">
        <f>IF(OR(C42="",D42=""),"",C42/IF(D42="Mensual",1,IF(D42="Trimestral",3,IF(D42="Semestral",6,12))))</f>
        <v/>
      </c>
      <c r="F42" s="11">
        <f>IF(E42="","",E42*12)</f>
        <v/>
      </c>
      <c r="G42" s="12" t="n"/>
      <c r="H42" s="5" t="n"/>
      <c r="I42" s="6">
        <f>IF(G42="","",IF(G42-TODAY()&lt;0,"Vencida",IF(G42-TODAY()&lt;=15,"Revisa","")))</f>
        <v/>
      </c>
    </row>
    <row r="43">
      <c r="A43" s="5" t="n"/>
      <c r="B43" s="5" t="n"/>
      <c r="C43" s="10" t="n"/>
      <c r="D43" s="5" t="n"/>
      <c r="E43" s="11">
        <f>IF(OR(C43="",D43=""),"",C43/IF(D43="Mensual",1,IF(D43="Trimestral",3,IF(D43="Semestral",6,12))))</f>
        <v/>
      </c>
      <c r="F43" s="11">
        <f>IF(E43="","",E43*12)</f>
        <v/>
      </c>
      <c r="G43" s="12" t="n"/>
      <c r="H43" s="5" t="n"/>
      <c r="I43" s="6">
        <f>IF(G43="","",IF(G43-TODAY()&lt;0,"Vencida",IF(G43-TODAY()&lt;=15,"Revisa","")))</f>
        <v/>
      </c>
    </row>
    <row r="44">
      <c r="A44" s="5" t="n"/>
      <c r="B44" s="5" t="n"/>
      <c r="C44" s="10" t="n"/>
      <c r="D44" s="5" t="n"/>
      <c r="E44" s="11">
        <f>IF(OR(C44="",D44=""),"",C44/IF(D44="Mensual",1,IF(D44="Trimestral",3,IF(D44="Semestral",6,12))))</f>
        <v/>
      </c>
      <c r="F44" s="11">
        <f>IF(E44="","",E44*12)</f>
        <v/>
      </c>
      <c r="G44" s="12" t="n"/>
      <c r="H44" s="5" t="n"/>
      <c r="I44" s="6">
        <f>IF(G44="","",IF(G44-TODAY()&lt;0,"Vencida",IF(G44-TODAY()&lt;=15,"Revisa","")))</f>
        <v/>
      </c>
    </row>
  </sheetData>
  <mergeCells count="2">
    <mergeCell ref="A1:I1"/>
    <mergeCell ref="A2:I2"/>
  </mergeCells>
  <conditionalFormatting sqref="A5:I44">
    <cfRule type="expression" priority="1" dxfId="0">
      <formula>$H5="No"</formula>
    </cfRule>
  </conditionalFormatting>
  <conditionalFormatting sqref="I5:I44">
    <cfRule type="expression" priority="2" dxfId="1">
      <formula>$I5="Revisa"</formula>
    </cfRule>
  </conditionalFormatting>
  <dataValidations count="2">
    <dataValidation sqref="D5:D44" showDropDown="0" showInputMessage="0" showErrorMessage="0" allowBlank="0" type="list">
      <formula1>"Mensual,Trimestral,Semestral,Anual"</formula1>
    </dataValidation>
    <dataValidation sqref="H5:H44" showDropDown="0" showInputMessage="0" showErrorMessage="0" allowBlank="0" type="list">
      <formula1>"Sí,A veces,No"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2026-10-16T19:01:51Z</dcterms:created>
  <dcterms:modified xmlns:dcterms="http://purl.org/dc/terms/" xmlns:xsi="http://www.w3.org/2001/XMLSchema-instance" xsi:type="dcterms:W3CDTF">2026-10-16T19:01:51Z</dcterms:modified>
</cp:coreProperties>
</file>